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5516"/>
  <workbookPr autoCompressPictures="0"/>
  <bookViews>
    <workbookView xWindow="400" yWindow="580" windowWidth="17000" windowHeight="11980" activeTab="1"/>
  </bookViews>
  <sheets>
    <sheet name="01.10" sheetId="1" r:id="rId1"/>
    <sheet name="02.10" sheetId="4" r:id="rId2"/>
    <sheet name="03.10" sheetId="2" r:id="rId3"/>
    <sheet name="04.10" sheetId="3" r:id="rId4"/>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3" l="1"/>
  <c r="A28" i="3"/>
  <c r="A29" i="3"/>
  <c r="A30" i="3"/>
  <c r="A31" i="3"/>
  <c r="A32" i="3"/>
  <c r="A33" i="3"/>
  <c r="A34" i="3"/>
  <c r="A4" i="3"/>
  <c r="A5" i="3"/>
  <c r="A6" i="3"/>
  <c r="A7" i="3"/>
  <c r="A8" i="3"/>
  <c r="A9" i="3"/>
  <c r="A10" i="3"/>
  <c r="A11" i="3"/>
  <c r="A12" i="3"/>
  <c r="A13" i="3"/>
  <c r="A14" i="3"/>
  <c r="A15" i="3"/>
  <c r="A16" i="3"/>
  <c r="A17" i="3"/>
  <c r="A18" i="3"/>
  <c r="A19" i="3"/>
  <c r="A20" i="3"/>
  <c r="A21" i="3"/>
  <c r="A22" i="3"/>
  <c r="A23" i="3"/>
  <c r="A24" i="3"/>
  <c r="A25" i="3"/>
  <c r="A26" i="3"/>
  <c r="A11" i="2"/>
  <c r="A12" i="2"/>
  <c r="A13" i="2"/>
  <c r="A14" i="2"/>
  <c r="A15" i="2"/>
  <c r="A16" i="2"/>
  <c r="A17" i="2"/>
  <c r="A18" i="2"/>
  <c r="A19" i="2"/>
  <c r="A20" i="2"/>
  <c r="A21" i="2"/>
  <c r="A22" i="2"/>
  <c r="A23" i="2"/>
  <c r="A24" i="2"/>
  <c r="A25" i="2"/>
  <c r="A26" i="2"/>
  <c r="A27" i="2"/>
  <c r="A28" i="2"/>
  <c r="A29" i="2"/>
  <c r="A30" i="2"/>
  <c r="A10" i="2"/>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4" i="2"/>
  <c r="A5" i="2"/>
  <c r="A6" i="2"/>
  <c r="A7" i="2"/>
  <c r="A8" i="2"/>
  <c r="A9" i="2"/>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alcChain>
</file>

<file path=xl/sharedStrings.xml><?xml version="1.0" encoding="utf-8"?>
<sst xmlns="http://schemas.openxmlformats.org/spreadsheetml/2006/main" count="329" uniqueCount="238">
  <si>
    <t>Opening</t>
  </si>
  <si>
    <t>Lunch</t>
  </si>
  <si>
    <t>Closing ceremony</t>
  </si>
  <si>
    <t>Mitsuru Sôma (1); Hisashi Hayakawa (2)</t>
  </si>
  <si>
    <t>Historical Records of Total Solar Eclipses: Their Reuse and Implications for Modern Science</t>
  </si>
  <si>
    <t>Rok-soon Kim; Hong-jin Yang</t>
  </si>
  <si>
    <t>Millennial Record of Sun-Earth Connection in Korean Chronicles</t>
  </si>
  <si>
    <t>Yasuyuki Mitsuma (1); Hisashi Hayakawa (2)</t>
  </si>
  <si>
    <t>Reuse of the Babylonian Astronomical Diaries for astronomy and space climatology</t>
  </si>
  <si>
    <t>Limei Yan(1) , Fei He(1), Xinan Yue(1) , Yong Wei(1) , Yuqi Wang(1) , Si Chen(2), Kai Fan(1) ,
Hui Tian(3), Jiansen He(3) , Qiugang Zong(3) , and Lidong Xia(4)</t>
  </si>
  <si>
    <t>The Eight-Year Solar Cycle During the Maunder Minimum</t>
  </si>
  <si>
    <t>Koji Murata (1); Hisashi Hayakawa (2); Mitsuru Sôma (3)</t>
  </si>
  <si>
    <t>Analyses of Byzantine Eclipse Records from the 4th to the 12th Centuries: A Progress Report</t>
  </si>
  <si>
    <t>Hong-Jin Yang</t>
  </si>
  <si>
    <t>Implications of Korean historical astronomical records and climate change</t>
  </si>
  <si>
    <t>Prantika Bhowmik</t>
  </si>
  <si>
    <t>Origins of Decadal-scale Variations in Solar Activity</t>
  </si>
  <si>
    <t>Allan Sacha Brun (1), Quentin Noraz (2,1), Antoine Strugarek (1)</t>
  </si>
  <si>
    <t>Magnetochronology of solar-type star dynamos</t>
  </si>
  <si>
    <t>Nonlinearities and long timescale modulation of solar and stellar dynamos</t>
  </si>
  <si>
    <t>Dmitry Sokoloff</t>
  </si>
  <si>
    <t>Long-term solar cycle evolution in context of solar dynamos</t>
  </si>
  <si>
    <t>Jie Jiang</t>
  </si>
  <si>
    <t>Non-linear and stochastic mechanisms that modulate the solar cycle</t>
  </si>
  <si>
    <t>Bidya Binay Karak; Vindya Vashishth (1); Leonid Kitchatinov (2)</t>
  </si>
  <si>
    <t>Dynamo modelling for cycle variability and occurrence of grand minima in different solar-type stars</t>
  </si>
  <si>
    <t>Jean-Pierre Rozelot (1); Ali Kilcik (2)</t>
  </si>
  <si>
    <t>A look on the solar leptocline, its role and the underlying physics</t>
  </si>
  <si>
    <t>Kristof Petrovay</t>
  </si>
  <si>
    <t>Predicting solar cycles with a parametric time series model</t>
  </si>
  <si>
    <t>13. Pretelescopic</t>
  </si>
  <si>
    <t>1. Dynamo</t>
  </si>
  <si>
    <t>Aline A. Vidotto</t>
  </si>
  <si>
    <t>3. Long</t>
  </si>
  <si>
    <t>Stellar forcing of exoplanets from the perspective of star-planet interactions</t>
  </si>
  <si>
    <t>Alexander Kosovichev (1); Alexander Getling (2); Krishnendu Mandal (1); Valery Pipin (3)</t>
  </si>
  <si>
    <t>Insights into the Solar Dynamo and Activity Cycles from Helioseismology</t>
  </si>
  <si>
    <t>Bibhuti Kumar Jha (1), Lisa A. Upton (1)</t>
  </si>
  <si>
    <t>A Window into the Past – Simulating the Sun’s Historical Photospheric Magnetic Field using AFT</t>
  </si>
  <si>
    <t>Kalevi Mursula (1,2); Timo Asikainen (1); Ismo Tähtinen (1);  Alexei Pevtsov (2)</t>
  </si>
  <si>
    <t>Solar activity parameters do not follow each other: What is going on in the solar atmosphere?</t>
  </si>
  <si>
    <t>Sabrina Bechet</t>
  </si>
  <si>
    <t>Sunspot drawings analysis: current status and future trend</t>
  </si>
  <si>
    <t>Qi Hao (1,2); Tianmai Zhang (1); Wutong Lu (1); Ruishuo Chen (3); Yifan Meng (1); Pengfei Chen (1,2)</t>
  </si>
  <si>
    <t>Long-term variations of solar filaments and active region features detected via machine learning</t>
  </si>
  <si>
    <t>W. Dean Pesnell(1), Julia Clark(1,2), and Matt Barzal(1,3)</t>
  </si>
  <si>
    <t xml:space="preserve">The Polar Magnetic Field revealed by Polar Faculae </t>
  </si>
  <si>
    <t>Dibya Kirti Mishra (1,2); Bibhuti Kumar Jha (3); Theodosios Chatzistergos (4); Ilaria Ermolli (5); Dipankar Banerjee (1,6,7); Lisa A. Upton (3)</t>
  </si>
  <si>
    <t>Ca II K Polar Network as A Proxy for the Estimation of Historical Polar Magnetic Field of the Sun</t>
  </si>
  <si>
    <t>Ed Cliver</t>
  </si>
  <si>
    <t>An independent small-scale dynamo and long-term solar and solar wind activity</t>
  </si>
  <si>
    <t>Alexander Pevtsov</t>
  </si>
  <si>
    <t>Current Efforts at NSO to Preserve and Digitize Historical Solar Observations</t>
  </si>
  <si>
    <t>5. Corona</t>
  </si>
  <si>
    <t>Pete Riley (1); Ron Caplan (1); Duncan Mackay (2)</t>
  </si>
  <si>
    <t>On the structure and evolution of the solar corona and inner heliosphere during the Maunder Minimum</t>
  </si>
  <si>
    <t>Ken'ichi Fujiki; Kazumasa Iwai; Keita Morishima</t>
  </si>
  <si>
    <t xml:space="preserve">Interplanetary Scintillation Observations Over 40 Years </t>
  </si>
  <si>
    <t>P K Manoharan</t>
  </si>
  <si>
    <t>Comparison of the 3-D solar wind from solar cycles 22 to 24 within the inner heliosphere</t>
  </si>
  <si>
    <t>Ismo Tähtinen; Timo Asikainen; Kalevi Mursula</t>
  </si>
  <si>
    <t>Straight outta photosphere: Open solar flux without coronal modeling</t>
  </si>
  <si>
    <t xml:space="preserve">Meng Jin (1); Parke Loyd (2); Mark Cheung (3); Marc DeRosa (1); Nariaki Nitta (1); Karel Schrijver (1); Kevin France (4); James Paul Mason (5); Allison Youngblood (6); Sudeshna Boro Saikia (7); Theresa Lueftinger (8) </t>
  </si>
  <si>
    <t>Modeling Solar/Stellar CME-induced Coronal Dimmings and Comparisons with SDO/HST Observations</t>
  </si>
  <si>
    <t>Keita Morishima (1); Kazumasa Iwai (1); Ken'ichi Fujiki (1)</t>
  </si>
  <si>
    <t>Relationship of the plasma upflow and the source region of the slow solar wind from 2007 to 2021</t>
  </si>
  <si>
    <t>W. Manchester IV (1); N. Sachdeva (1); M. Ala-Lahti (1); E. Kilpua (2); S. Lata Soni (1); Z. Huang (1); H. Chen (1); A. Jivani (1); B. van der Holst (1); A. Szabo (3); M. Akhavan-Tafti (1)</t>
  </si>
  <si>
    <t>Three-Dimensional Simulation of Geo-Effective Small-to-Mesoscale Solar Wind Structures</t>
  </si>
  <si>
    <t>Alexei A. Pevtsov (1); Yury A. Nagovitsyn (2,3); Nina Karachik (4); Kalevi Mursula (5)</t>
  </si>
  <si>
    <t>Cycle variations of number of sunspots per group</t>
  </si>
  <si>
    <t>14. SN calibration</t>
  </si>
  <si>
    <t xml:space="preserve">Jean-Pierre Rozelot </t>
  </si>
  <si>
    <t>Changes in the Sun’s diameter over time.  Seen from space, would our star be a pulsating star?</t>
  </si>
  <si>
    <t>Bradley E. Schaefer</t>
  </si>
  <si>
    <t>THE IMPORTANCE OF ARCHIVAL DATA FOR UNDERSTANDING SUPERFLARES ON SUN-LIKE STARS</t>
  </si>
  <si>
    <t>12. data resque</t>
  </si>
  <si>
    <t>Takashi Sakurai</t>
  </si>
  <si>
    <t>Long-Term Observations of the Sun at the National Astronomical Observatory of Japan</t>
  </si>
  <si>
    <t>Satoshi Masuda (1); Keitarou Matsumoto (2); Masumi Shimojo (3); Hisashi Hayakawa (1)</t>
  </si>
  <si>
    <t>Digitization of Toyokawa Radio Polarimeter Data and Estimation of the Size of Past Solar Flares</t>
  </si>
  <si>
    <t>Irina N. Kitiashvili (1); Vincent Wang (1,2); Matthew Vu (1,3); Arthur Foy (1,4); Zoe Fischer (1,5); Andrew Ngo (1,6); Hannah Suresh (1,7); Valery Pipin (8); Shubha S. Ranjan (1); Ryan C. Spaulding (1); Donald G. Deardorff (1)</t>
  </si>
  <si>
    <t>Global Solar Activity Data Portal for Long-Term Forecasts</t>
  </si>
  <si>
    <t>Florian Mekhaldi (1)</t>
  </si>
  <si>
    <t>Unveiling extreme solar events through cosmogenic isotopes in environmental archives</t>
  </si>
  <si>
    <t>Kseniia Golubenko (1); Eugene Rozanov (2,3); Gennady Kovaltsov (4); Melanie Baroni (5); Ilya Usoskin (1)</t>
  </si>
  <si>
    <t>Modelling of cosmogenic beryllium: new parametrization</t>
  </si>
  <si>
    <t>Fusa Miyake (1); Masataka Hakozaki (2); Rashit Hantemirov (3); Samuli Helama (4); A J Timothy Jull (5); Katsuhiko Kimura (6); Hiroko Miyahara (7); Toru Moriya (8); Markku Oinonen (9); Irina Panyushkina (5); Mirei Takeyama (8); Fuyuki Tokanai (8)</t>
  </si>
  <si>
    <t>Exploring extreme solar events by carbon-14 measurements of tree rings</t>
  </si>
  <si>
    <t>Naoyuki Kurita(1);Fusa Miyake(1); Stepan Poluianov(2); Sumito Matoba(3); Hiroyuki Matsuzaki(4), Takeyasu Yamagata(4)</t>
  </si>
  <si>
    <t>Development and evaluation of new 10Be-anomaly proxy for past solar activity</t>
  </si>
  <si>
    <t>7. Cosmogenic</t>
  </si>
  <si>
    <t>8. Extreme</t>
  </si>
  <si>
    <t>Yusuke Ebihara (1)</t>
  </si>
  <si>
    <t>Extreme geomagnetic storms and their terrestrial effects</t>
  </si>
  <si>
    <t>Monika Korte</t>
  </si>
  <si>
    <t>The geomagnetic field during reversals and excursions and implications for shielding</t>
  </si>
  <si>
    <t>Sergey Koldobskiy</t>
  </si>
  <si>
    <t>Solar energetic particle events: bridging direct observations and imprints in cosmogenic isotopes</t>
  </si>
  <si>
    <t>Fan Lei, Keith Ryden &amp; Clive Dyer</t>
  </si>
  <si>
    <t>Radiation Impacts of Extreme Space Weather Events on Earth – Observation and Modelling</t>
  </si>
  <si>
    <t>Ilya Usoskin; Sergey Koldobskiy</t>
  </si>
  <si>
    <t>Is there a relationship between extreme solar particle events and super-flares?</t>
  </si>
  <si>
    <t>Nariaki Nitta (1); Meng Jin (1); Tamitha Mulligan Skov (2); Erika Palmerio (3)</t>
  </si>
  <si>
    <t>Solar Origins of Extreme Space Weather Events</t>
  </si>
  <si>
    <t>Hisashi Hayakawa (1)</t>
  </si>
  <si>
    <t>The Extreme Solar-Terrestrial Storm in February 1872: Archival Investigations</t>
  </si>
  <si>
    <t>Atsuki Shinbori (1); Yuichi Otsuka (1); Takuya Sori (9); Michi Nishioka (2); Perwitasari Septi(2); Takuo Tsuda (3); Nozomu Nishitani (1); Atsushi Kumamoto (4); Fuminori Tsuchiya (5); Shoya Matsuda (6); Yoshiya Kasahara (6); Ayako Matsuoka (7); Yoshizumi Miyoshi (1); Iku Shinohara (8)</t>
  </si>
  <si>
    <t>Generation of ionospheric disturbances after the 2022 Tonga volcanic eruption</t>
  </si>
  <si>
    <t>Michael Dee</t>
  </si>
  <si>
    <t>Extreme Space Weather Events as Exact Time Markers</t>
  </si>
  <si>
    <t>Takuya TSUGAWA</t>
  </si>
  <si>
    <t>Recent Japanese Activities for Operational Space Weather Services</t>
  </si>
  <si>
    <t>Larisza Krista (1,2)</t>
  </si>
  <si>
    <t>Detecting solar flare precursors using DEFT</t>
  </si>
  <si>
    <t>Ioanna Tsagouri</t>
  </si>
  <si>
    <t>Long-term variation of space weather effects on the Earth's ionosphere</t>
  </si>
  <si>
    <t>11. SW</t>
  </si>
  <si>
    <t>Cameron Patterson (1); Jim Wild (1); David Boteler (2); Ciaran Beggan (3); Gemma Richardson (3); Juliane Huebert (3)</t>
  </si>
  <si>
    <t>Modelling the Impacts of Geomagnetically Induced Currents on Railway Signalling Systems</t>
  </si>
  <si>
    <t>Kyoko Watanabe (1); Satoshi Masuda (2)</t>
  </si>
  <si>
    <t>Characteristics of white-light flares and their relationship to space weather</t>
  </si>
  <si>
    <t>Delores Knipp (1); Kalevi Mursula (2,3); Hisashi Hayakawa (3)</t>
  </si>
  <si>
    <t>Expanding the View of the Great 4-5 February 1872 Geomagnetic Storm</t>
  </si>
  <si>
    <t>Aurorasaurus: A citizen science platform for viewing and reporting the aurora</t>
  </si>
  <si>
    <t>Balan Nanan (1)</t>
  </si>
  <si>
    <t>Correction for the Missed Important Early Part of the Main Phase of Geomagnetic Storms</t>
  </si>
  <si>
    <t>Kazumasa Iwai (1); Daikou Shiota (2,1); Ken'ichi Fujiki (1); Hirofumi Isogai (1)</t>
  </si>
  <si>
    <t>Interplanetary scintillation observation of coronal mass ejections in May 2024</t>
  </si>
  <si>
    <t>Kanya Kusano (1); Yumi Bamba (2); Daikou Shiota (2)</t>
  </si>
  <si>
    <t>3D magnetic field analysis and flare predictability of AR NOAA 13664</t>
  </si>
  <si>
    <t>Shin Toriumi (1); Xudong Sun (2); Aimee Norton (3); Peter Schuck (4); Jie Zhang (5)</t>
  </si>
  <si>
    <t>Drastic Evolution of Active Region Complex 13664/13668</t>
  </si>
  <si>
    <t>15. May 2024</t>
  </si>
  <si>
    <t>15. May 2025</t>
  </si>
  <si>
    <t>15. May 2026</t>
  </si>
  <si>
    <t>Irina Mironova</t>
  </si>
  <si>
    <t>Can cosmic rays impact Earth' climate?</t>
  </si>
  <si>
    <t>Pavle Arsenović (1,2); Eugene Rozanov (3,4); Ilya Usoskin (5); Chris Turney (6); Timofei Sukhodolov (3); Ken McCracken (6); Marina Friedel (2); Julien Anet (7); Stana Simića (1); Ville Maliniemi (8); Tatiana Egorova (3); Monika Korte (9); Harald Rieder (1), Alan Cooper (10), and Thomas Peter (2).</t>
  </si>
  <si>
    <t>Global impacts of an extreme solar particle event under different geomagnetic field strengths</t>
  </si>
  <si>
    <t>Timofei Sukhodolov (1); Tatiana Egorova (1), Jan Sedlacek (1), Eugene Rozanov (1)</t>
  </si>
  <si>
    <t>Climate of the Maunder Minimum in SOCOLv4 model simulations and reanalysis data</t>
  </si>
  <si>
    <t>Mikhail Vokhmianin, Timo Asikainen, Antti Salminen, Kalevi Mursula</t>
  </si>
  <si>
    <t>Seasonal forecast of the late boreal temperature anomalies based on solar forcing</t>
  </si>
  <si>
    <t>Lorenza Lucaferri (1); Francesco Berrilli (1); Simona Bordoni (2); Valentina Penza (1); Stephen I. Thomson (3)</t>
  </si>
  <si>
    <t>Investigating the Impact of Solar Minima on Global and Regional Climate Patterns</t>
  </si>
  <si>
    <t>Monali Borthakur (1); Miriam Sinnhuber (1)</t>
  </si>
  <si>
    <t>Quantifying the impact of variable solar forcing on sudden stratospheric warmings</t>
  </si>
  <si>
    <t xml:space="preserve">Kohei Ichikawa (1); Zeyu Lyu (2); Yongchao Cheng (2); Hisashi Hayakawa (3); Yukiko Kawamoto (3) </t>
  </si>
  <si>
    <t>Digitalizing Korean Weather Records (1623-1910) via Seungjeongwon Ilgi for Climate Studies</t>
  </si>
  <si>
    <t>Nir J. Shaviv (1); Henrik Svensmark (2); Martin Bødker Enghoff (2); Jacob Svensmark (3); Irina Thaler (3)</t>
  </si>
  <si>
    <t>Recent Advances in the Cosmic Ray-Climate Connection</t>
  </si>
  <si>
    <t>10. Atmosphere</t>
  </si>
  <si>
    <t>Yuichi Otsuka (1); Kazui Watanabe (1); Atsuki Shinbori (1); Veera Kumar Maheswaran (2); Michi Nishioka (3); Septi Perwitasari (3)</t>
  </si>
  <si>
    <t>Solar activity dependence of medium-scale traveling ionospheric disturbances: GPS observations</t>
  </si>
  <si>
    <t>Ioannis A. Daglis (1,2), Afroditi Nasi (1), Christos Katsavrias (1), Sigiava Aminalragia-Giamini (1,3), Nour Dahmen (4), Antoine Brunet (4), Constantinos Papadimitriou (1,3), Sébastien Bourdarie (4), Ondrej Santolik (5), Ingmar Sandberg (3,6), Fabien Darrouzet (7), Yoshizumi Miyoshi (8), Wen Li (9), Georgios Balasis (10), Hugh Evans (11)</t>
  </si>
  <si>
    <t>Influence of CIRs on relativistic electron enhancements</t>
  </si>
  <si>
    <t>Q-G Zong</t>
  </si>
  <si>
    <t>Energetic Electron Dynamic in the Inner Radiation Belt and SAA Region</t>
  </si>
  <si>
    <t xml:space="preserve">Aki Ieda (1); K. Watanabe (2); S. Kitajima (2); M. Nishioka (3); H. Jin (3); T. Hori (1)
</t>
  </si>
  <si>
    <t>Solar flux dependence of electric conductivity in the dayside ionosphere of Earth</t>
  </si>
  <si>
    <t>Y. Miyoshi (1), R. Kataoka (2), S. Kurita (3), S. Kumar (1), I. Shinohara (4), N. Higashi (4), T. Takashima (4), T. Mitani (4), K. Asamura (4), T. Hori(1), and N. Kitamura (1)</t>
  </si>
  <si>
    <t>Long-term variations of the radiation belt electrons</t>
  </si>
  <si>
    <t>Donghe Zhang (1); Ke Li (1)</t>
  </si>
  <si>
    <t>Climatology of Nighttime Periodic Ionospheric TEC Disturbances Related to MSTIDs Over China</t>
  </si>
  <si>
    <t>Khan-Hyuk Kim (1); Junhyun Lee (1)</t>
  </si>
  <si>
    <t>Temporal and spatial evolution of cold ions in the inner magnetosphere during geomagnetic storms</t>
  </si>
  <si>
    <t>Konstantina Thanasoula (1), Christos Katsavrias (1), Ioannis A. Daglis (1,2), Aaron W. Breneman (3), Marina Georgiou (1), Georgios Balasis (4), Theodore Sarris (5)</t>
  </si>
  <si>
    <t>ULF wave power spectral density and radial diffusion coefficients from  RBSP and THEMIS mission data</t>
  </si>
  <si>
    <t>9. Iono+magn</t>
  </si>
  <si>
    <t>Vladimir Airapetian</t>
  </si>
  <si>
    <t>Extremes of Extreme Events: Signatures and Impacts of Superflares, CMEs and SEPs on Environments</t>
  </si>
  <si>
    <t>Yuta Notsu (1,2); Adam F. Kowalski (1,2); Kosuke Namekata (3); Hiroyuki Maehara (4); Shun Inoue (3); Teruaki Enoto (3); Isaiah Trisitan (1,2); Rachel Osten (5); Kazunari Shibata (3);  superflare observation team; Fulcrum flare campaign team</t>
  </si>
  <si>
    <t>Recent spectroscopic observations of stellar flares and possible stellar mass ejections</t>
  </si>
  <si>
    <t>Lessons from Grand Magnetic Minima in Sun-like Stars</t>
  </si>
  <si>
    <t xml:space="preserve">Valeriy Vasilyev </t>
  </si>
  <si>
    <t>Solar-like stars unleash superflares once per century</t>
  </si>
  <si>
    <t>Shun Inoue (1); Teruaki Enoto (1,2); Yuta Notsu (3,4); Hiroyuki Uchida (1); Kosuke Namekata (1,5); Hiroyuki Maehara (6); Satoshi Honda (7); Wataru Buz Iwakiri (8); Miki Kurihara (9,10); Masahiro Tsujimoto (10); Kenji Hamaguchi (11,12); Keith Gendreau (11); Zaven Arzoumanian (11); Keiichi Namizaki (1); Takeshi Go Tsuru (1); Daisaku Nogami (1); Kazunari Shibata (1,13)</t>
  </si>
  <si>
    <t>Optical and X-ray signature of high-velocity stellar CMEs of the RS CVn- type stars</t>
  </si>
  <si>
    <t>Kazunari Shibata(1, 2); Akito D. Kawamura(2);  Takako T. Ishii(2)</t>
  </si>
  <si>
    <t>CME association rates for solar flares and stellar superflares</t>
  </si>
  <si>
    <t>Yuto Kajikiya (1); Kosuke Namekata (2); Yuta Notsu (3); Hiroyuki Maehara (4); Bunei Sato (1); Daisaku Nogami (2)</t>
  </si>
  <si>
    <t>Rapid, short-duration prominence eruptions in M-dwarf: Insights from solar observations</t>
  </si>
  <si>
    <t>Munehito Shoda</t>
  </si>
  <si>
    <t>Driving mechanism of wind from solar-type stars: Alfven wave, interchange reconnection, or hybrid</t>
  </si>
  <si>
    <t>4. Stellar</t>
  </si>
  <si>
    <t>Alexander Mishev</t>
  </si>
  <si>
    <t>Reconstruction of GLEs using records from ground based detectors</t>
  </si>
  <si>
    <t>N.E. Engelbrecht (1); J. Light (1); K. Herbst (2); K. Scherer (3)</t>
  </si>
  <si>
    <t>On modelling the potential impact of galactic cosmic rays on astrospheric habitability</t>
  </si>
  <si>
    <t>Stepan Poluianov (1,2); Hisashi Hayakawa (3,4,5,6); Sergey Koldobskiy (1,2); Alexander Mishev (1,2); Ilya Usoskin (1,2); Inna Usoskina (1); Agnieszka Gil (7, 8)</t>
  </si>
  <si>
    <t>New revised and standardised data sets for the first GLEs #1-5 observed in 1942-1956</t>
  </si>
  <si>
    <t>Jingnan Guo1,3; Weihao Liu1,2; Yubao Wang1; Tony Slaba4</t>
  </si>
  <si>
    <t>A Comprehensive Comparison of Galactic Cosmic Ray Models</t>
  </si>
  <si>
    <t>6. GCR</t>
  </si>
  <si>
    <t>Greg Kopp</t>
  </si>
  <si>
    <t>TSI: What, How, and Why</t>
  </si>
  <si>
    <t>Sowmya Krishnamurthy</t>
  </si>
  <si>
    <t>Modeling of stellar chromospheric emission variations</t>
  </si>
  <si>
    <t>Natalie Krivova</t>
  </si>
  <si>
    <t>Modelling and Reconstructions of Total and Spectral Irradiance Variations</t>
  </si>
  <si>
    <t>Theodosios Chatzistergos</t>
  </si>
  <si>
    <t>Revisiting the Hoyt and Schatten 1993 Total Solar Irradiance Model</t>
  </si>
  <si>
    <t>D.Temaj (1); N.A. Krivova (1); S.K. Solanki (1,2); I. G. Usoskin (3); B. Hofer (1)</t>
  </si>
  <si>
    <t>Towards an annual solar irradiance reconstruction over the last millennium</t>
  </si>
  <si>
    <t>Martin Snow (1,2); Janet Machol (3,4)</t>
  </si>
  <si>
    <t>Once is not enough: Why high-cadence MgII is important</t>
  </si>
  <si>
    <t>2. TSI</t>
  </si>
  <si>
    <t>Laure Lefevre (1); Shreya Bhattacharya (1)</t>
  </si>
  <si>
    <t>The sunspot number recalibration : an on-going effort</t>
  </si>
  <si>
    <t xml:space="preserve">Renzo Ramelli(1,2); Marco Cagnotti(2); Andrea Manna(2); Michele Bianda(1); Mario Gatti 
 </t>
  </si>
  <si>
    <t>Sunspot records in Locarno and the comparison of the weighted and unweighted counting method</t>
  </si>
  <si>
    <t>Theodosios Chatzistergos (1); Natalie A Krivova (1); Hannah Sundermann (2); Ilya G. Usoskin (3)</t>
  </si>
  <si>
    <t>Assessing the performance of cross-calibration methods for group sunspot numbers</t>
  </si>
  <si>
    <t>Shreya Bhattacharya</t>
  </si>
  <si>
    <t>Towards SN V3 : data and techniques</t>
  </si>
  <si>
    <t>Thomas Teague (1); Hisashi Hayakawa (2);</t>
  </si>
  <si>
    <t>Reanalysing English Sunspot Observations during the Maunder Minimum</t>
  </si>
  <si>
    <t>CORRECTING THE ZURICH AND AAVSO SUNPOT COUNTS, AND A VALIDATION OF THE GROUP-COUNT</t>
  </si>
  <si>
    <t>Leif Svalgaard</t>
  </si>
  <si>
    <t>The Diurnal Variation of the Geomagnetic field 1740-2023 as a Measure of Solar Activity</t>
  </si>
  <si>
    <t>Vincent Ledvina</t>
  </si>
  <si>
    <t>Lunch</t>
    <phoneticPr fontId="1" type="noConversion"/>
  </si>
  <si>
    <t>Poster session</t>
    <phoneticPr fontId="2"/>
  </si>
  <si>
    <t>Poster Session</t>
    <phoneticPr fontId="2"/>
  </si>
  <si>
    <t>Coffe-break [group photo]</t>
    <phoneticPr fontId="2"/>
  </si>
  <si>
    <t>Tuesday</t>
    <phoneticPr fontId="2"/>
  </si>
  <si>
    <t>Wednesday</t>
    <phoneticPr fontId="2"/>
  </si>
  <si>
    <t>Thursday</t>
    <phoneticPr fontId="1" type="noConversion"/>
  </si>
  <si>
    <t>Friday</t>
    <phoneticPr fontId="2"/>
  </si>
  <si>
    <t>Coffe-break [poster]</t>
    <phoneticPr fontId="2"/>
  </si>
  <si>
    <t>Coffe-break [poster]</t>
    <phoneticPr fontId="2"/>
  </si>
  <si>
    <t>Coffe-break [poster]</t>
    <phoneticPr fontId="1" type="noConversion"/>
  </si>
  <si>
    <t>Coffee-break [poster]</t>
    <phoneticPr fontId="2"/>
  </si>
  <si>
    <t>Coffee-break [poster]</t>
    <phoneticPr fontId="2"/>
  </si>
  <si>
    <t>Jason Wright(1); Jacob Luhn (2); Gregory Henry (3); Steven Saar (4); Anna Baum (5), Travis Metcalf (6)</t>
    <phoneticPr fontId="2"/>
  </si>
  <si>
    <t>Alexandre Lemerle (1,2); Christian Thibeault (1); Paul Charbonneau (1)</t>
    <phoneticPr fontId="2"/>
  </si>
  <si>
    <t>Exploring the Potential Uses of Digital Archive for the Development of Interdisciplinary Research -Based on Tokai National Higher Education and Research System (THERS) Academic Digital Archive</t>
    <phoneticPr fontId="2"/>
  </si>
  <si>
    <t>Sachie TANAKA，Rui GAKIYA (1) Yoshizumi MIYOSHI, Yasunori MORI (2)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</si>
</sst>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5" x14ac:knownFonts="1">
    <font>
      <sz val="11"/>
      <color theme="1"/>
      <name val="游ゴシック"/>
      <family val="2"/>
      <scheme val="minor"/>
    </font>
    <font>
      <sz val="8"/>
      <name val="游ゴシック"/>
      <family val="2"/>
      <scheme val="minor"/>
    </font>
    <font>
      <sz val="6"/>
      <name val="游ゴシック"/>
      <family val="2"/>
      <scheme val="minor"/>
    </font>
    <font>
      <u/>
      <sz val="11"/>
      <color theme="10"/>
      <name val="游ゴシック"/>
      <family val="2"/>
      <scheme val="minor"/>
    </font>
    <font>
      <u/>
      <sz val="11"/>
      <color theme="11"/>
      <name val="游ゴシック"/>
      <family val="2"/>
      <scheme val="minor"/>
    </font>
  </fonts>
  <fills count="2">
    <fill>
      <patternFill patternType="none"/>
    </fill>
    <fill>
      <patternFill patternType="gray125"/>
    </fill>
  </fills>
  <borders count="1">
    <border>
      <left/>
      <right/>
      <top/>
      <bottom/>
      <diagonal/>
    </border>
  </borders>
  <cellStyleXfs count="10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5">
    <xf numFmtId="0" fontId="0" fillId="0" borderId="0" xfId="0"/>
    <xf numFmtId="176" fontId="0" fillId="0" borderId="0" xfId="0" applyNumberFormat="1"/>
    <xf numFmtId="20" fontId="0" fillId="0" borderId="0" xfId="0" applyNumberFormat="1" applyFill="1"/>
    <xf numFmtId="0" fontId="0" fillId="0" borderId="0" xfId="0" applyFill="1"/>
    <xf numFmtId="176" fontId="0" fillId="0" borderId="0" xfId="0" applyNumberFormat="1" applyFill="1"/>
  </cellXfs>
  <cellStyles count="10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A2" workbookViewId="0">
      <selection activeCell="I7" sqref="A1:XFD1048576"/>
    </sheetView>
  </sheetViews>
  <sheetFormatPr baseColWidth="12" defaultColWidth="8.625" defaultRowHeight="18" x14ac:dyDescent="0"/>
  <cols>
    <col min="1" max="1" width="8.625" style="4"/>
    <col min="2" max="2" width="8.625" style="3"/>
    <col min="3" max="3" width="12.875" style="3" customWidth="1"/>
    <col min="4" max="5" width="8.625" style="3"/>
    <col min="6" max="6" width="24.25" style="3" customWidth="1"/>
    <col min="7" max="16384" width="8.625" style="3"/>
  </cols>
  <sheetData>
    <row r="1" spans="1:7">
      <c r="A1" s="3" t="s">
        <v>225</v>
      </c>
    </row>
    <row r="3" spans="1:7">
      <c r="A3" s="4">
        <v>0.375</v>
      </c>
      <c r="B3" s="2">
        <v>1.0416666666666666E-2</v>
      </c>
      <c r="C3" s="3" t="s">
        <v>0</v>
      </c>
    </row>
    <row r="4" spans="1:7">
      <c r="A4" s="4">
        <f>A3+B3</f>
        <v>0.38541666666666669</v>
      </c>
      <c r="B4" s="2">
        <v>1.7361111111111112E-2</v>
      </c>
      <c r="C4" s="3" t="s">
        <v>32</v>
      </c>
      <c r="D4" s="3" t="s">
        <v>34</v>
      </c>
      <c r="G4" s="3" t="s">
        <v>33</v>
      </c>
    </row>
    <row r="5" spans="1:7">
      <c r="A5" s="4">
        <f t="shared" ref="A5:A32" si="0">A4+B4</f>
        <v>0.40277777777777779</v>
      </c>
      <c r="B5" s="2">
        <v>1.0416666666666666E-2</v>
      </c>
      <c r="C5" s="3" t="s">
        <v>35</v>
      </c>
      <c r="D5" s="3" t="s">
        <v>36</v>
      </c>
      <c r="G5" s="3" t="s">
        <v>33</v>
      </c>
    </row>
    <row r="6" spans="1:7">
      <c r="A6" s="4">
        <f t="shared" si="0"/>
        <v>0.41319444444444448</v>
      </c>
      <c r="B6" s="2">
        <v>1.3888888888888888E-2</v>
      </c>
      <c r="C6" s="3" t="s">
        <v>37</v>
      </c>
      <c r="D6" s="3" t="s">
        <v>38</v>
      </c>
      <c r="G6" s="3" t="s">
        <v>33</v>
      </c>
    </row>
    <row r="7" spans="1:7">
      <c r="A7" s="4">
        <f t="shared" si="0"/>
        <v>0.42708333333333337</v>
      </c>
      <c r="B7" s="2">
        <v>1.0416666666666666E-2</v>
      </c>
      <c r="C7" s="3" t="s">
        <v>39</v>
      </c>
      <c r="D7" s="3" t="s">
        <v>40</v>
      </c>
      <c r="G7" s="3" t="s">
        <v>33</v>
      </c>
    </row>
    <row r="8" spans="1:7">
      <c r="A8" s="4">
        <f t="shared" si="0"/>
        <v>0.43750000000000006</v>
      </c>
      <c r="B8" s="2">
        <v>1.3888888888888888E-2</v>
      </c>
      <c r="C8" s="3" t="s">
        <v>41</v>
      </c>
      <c r="D8" s="3" t="s">
        <v>42</v>
      </c>
      <c r="G8" s="3" t="s">
        <v>33</v>
      </c>
    </row>
    <row r="9" spans="1:7">
      <c r="A9" s="4">
        <f t="shared" si="0"/>
        <v>0.45138888888888895</v>
      </c>
      <c r="B9" s="2">
        <v>1.0416666666666666E-2</v>
      </c>
      <c r="C9" s="3" t="s">
        <v>43</v>
      </c>
      <c r="D9" s="3" t="s">
        <v>44</v>
      </c>
      <c r="G9" s="3" t="s">
        <v>33</v>
      </c>
    </row>
    <row r="10" spans="1:7">
      <c r="A10" s="4">
        <f t="shared" si="0"/>
        <v>0.46180555555555564</v>
      </c>
      <c r="B10" s="2">
        <v>1.3888888888888888E-2</v>
      </c>
      <c r="C10" s="3" t="s">
        <v>229</v>
      </c>
    </row>
    <row r="11" spans="1:7">
      <c r="A11" s="4">
        <f t="shared" si="0"/>
        <v>0.47569444444444453</v>
      </c>
      <c r="B11" s="2">
        <v>1.0416666666666701E-2</v>
      </c>
      <c r="C11" s="3" t="s">
        <v>47</v>
      </c>
      <c r="D11" s="3" t="s">
        <v>48</v>
      </c>
      <c r="G11" s="3" t="s">
        <v>33</v>
      </c>
    </row>
    <row r="12" spans="1:7">
      <c r="A12" s="4">
        <f t="shared" si="0"/>
        <v>0.48611111111111122</v>
      </c>
      <c r="B12" s="2">
        <v>1.0416666666666701E-2</v>
      </c>
      <c r="C12" s="3" t="s">
        <v>49</v>
      </c>
      <c r="D12" s="3" t="s">
        <v>50</v>
      </c>
      <c r="G12" s="3" t="s">
        <v>33</v>
      </c>
    </row>
    <row r="13" spans="1:7">
      <c r="A13" s="4">
        <f t="shared" si="0"/>
        <v>0.4965277777777779</v>
      </c>
      <c r="B13" s="2">
        <v>1.0416666666666666E-2</v>
      </c>
      <c r="C13" s="3" t="s">
        <v>130</v>
      </c>
      <c r="D13" s="3" t="s">
        <v>131</v>
      </c>
      <c r="G13" s="3" t="s">
        <v>134</v>
      </c>
    </row>
    <row r="14" spans="1:7">
      <c r="A14" s="4">
        <f t="shared" si="0"/>
        <v>0.50694444444444453</v>
      </c>
      <c r="B14" s="2">
        <v>1.0416666666666666E-2</v>
      </c>
      <c r="C14" s="3" t="s">
        <v>128</v>
      </c>
      <c r="D14" s="3" t="s">
        <v>129</v>
      </c>
      <c r="G14" s="3" t="s">
        <v>133</v>
      </c>
    </row>
    <row r="15" spans="1:7">
      <c r="A15" s="4">
        <f t="shared" si="0"/>
        <v>0.51736111111111116</v>
      </c>
      <c r="B15" s="2">
        <v>1.0416666666666666E-2</v>
      </c>
      <c r="C15" s="3" t="s">
        <v>126</v>
      </c>
      <c r="D15" s="3" t="s">
        <v>127</v>
      </c>
      <c r="G15" s="3" t="s">
        <v>132</v>
      </c>
    </row>
    <row r="16" spans="1:7">
      <c r="A16" s="4">
        <f t="shared" si="0"/>
        <v>0.52777777777777779</v>
      </c>
      <c r="B16" s="2">
        <v>4.5138888888888888E-2</v>
      </c>
      <c r="C16" s="3" t="s">
        <v>1</v>
      </c>
    </row>
    <row r="17" spans="1:13">
      <c r="A17" s="4">
        <f t="shared" si="0"/>
        <v>0.57291666666666663</v>
      </c>
      <c r="B17" s="2">
        <v>1.7361111111111112E-2</v>
      </c>
      <c r="C17" s="3" t="s">
        <v>15</v>
      </c>
      <c r="D17" s="3" t="s">
        <v>16</v>
      </c>
      <c r="G17" s="3" t="s">
        <v>31</v>
      </c>
      <c r="M17" s="2"/>
    </row>
    <row r="18" spans="1:13">
      <c r="A18" s="4">
        <f t="shared" si="0"/>
        <v>0.59027777777777779</v>
      </c>
      <c r="B18" s="2">
        <v>1.0416666666666666E-2</v>
      </c>
      <c r="C18" s="3" t="s">
        <v>17</v>
      </c>
      <c r="D18" s="3" t="s">
        <v>18</v>
      </c>
      <c r="G18" s="3" t="s">
        <v>31</v>
      </c>
      <c r="M18" s="2"/>
    </row>
    <row r="19" spans="1:13">
      <c r="A19" s="4">
        <f t="shared" si="0"/>
        <v>0.60069444444444442</v>
      </c>
      <c r="B19" s="2">
        <v>1.0416666666666666E-2</v>
      </c>
      <c r="C19" s="3" t="s">
        <v>235</v>
      </c>
      <c r="D19" s="3" t="s">
        <v>19</v>
      </c>
      <c r="G19" s="3" t="s">
        <v>31</v>
      </c>
      <c r="M19" s="2"/>
    </row>
    <row r="20" spans="1:13">
      <c r="A20" s="4">
        <f t="shared" si="0"/>
        <v>0.61111111111111105</v>
      </c>
      <c r="B20" s="2">
        <v>1.0416666666666666E-2</v>
      </c>
      <c r="C20" s="3" t="s">
        <v>20</v>
      </c>
      <c r="D20" s="3" t="s">
        <v>21</v>
      </c>
      <c r="G20" s="3" t="s">
        <v>31</v>
      </c>
      <c r="M20" s="2"/>
    </row>
    <row r="21" spans="1:13">
      <c r="A21" s="4">
        <f t="shared" si="0"/>
        <v>0.62152777777777768</v>
      </c>
      <c r="B21" s="2">
        <v>1.7361111111111112E-2</v>
      </c>
      <c r="C21" s="3" t="s">
        <v>22</v>
      </c>
      <c r="D21" s="3" t="s">
        <v>23</v>
      </c>
      <c r="G21" s="3" t="s">
        <v>31</v>
      </c>
      <c r="M21" s="2"/>
    </row>
    <row r="22" spans="1:13">
      <c r="A22" s="4">
        <f t="shared" si="0"/>
        <v>0.63888888888888884</v>
      </c>
      <c r="B22" s="2">
        <v>1.0416666666666666E-2</v>
      </c>
      <c r="C22" s="3" t="s">
        <v>24</v>
      </c>
      <c r="D22" s="3" t="s">
        <v>25</v>
      </c>
      <c r="G22" s="3" t="s">
        <v>31</v>
      </c>
      <c r="M22" s="2"/>
    </row>
    <row r="23" spans="1:13">
      <c r="A23" s="4">
        <f t="shared" si="0"/>
        <v>0.64930555555555547</v>
      </c>
      <c r="B23" s="2">
        <v>1.7361111111111112E-2</v>
      </c>
      <c r="C23" s="3" t="s">
        <v>28</v>
      </c>
      <c r="D23" s="3" t="s">
        <v>29</v>
      </c>
      <c r="G23" s="3" t="s">
        <v>31</v>
      </c>
    </row>
    <row r="24" spans="1:13">
      <c r="A24" s="4">
        <f t="shared" si="0"/>
        <v>0.66666666666666663</v>
      </c>
      <c r="B24" s="2">
        <v>1.3888888888888888E-2</v>
      </c>
      <c r="C24" s="3" t="s">
        <v>230</v>
      </c>
    </row>
    <row r="25" spans="1:13">
      <c r="A25" s="4">
        <f t="shared" si="0"/>
        <v>0.68055555555555547</v>
      </c>
      <c r="B25" s="2">
        <v>1.3888888888888888E-2</v>
      </c>
      <c r="C25" s="3" t="s">
        <v>7</v>
      </c>
      <c r="D25" s="3" t="s">
        <v>8</v>
      </c>
      <c r="G25" s="3" t="s">
        <v>30</v>
      </c>
    </row>
    <row r="26" spans="1:13">
      <c r="A26" s="4">
        <f t="shared" si="0"/>
        <v>0.69444444444444431</v>
      </c>
      <c r="B26" s="2">
        <v>1.0416666666666666E-2</v>
      </c>
      <c r="C26" s="3" t="s">
        <v>11</v>
      </c>
      <c r="D26" s="3" t="s">
        <v>12</v>
      </c>
      <c r="G26" s="3" t="s">
        <v>30</v>
      </c>
    </row>
    <row r="27" spans="1:13">
      <c r="A27" s="4">
        <f t="shared" si="0"/>
        <v>0.70486111111111094</v>
      </c>
      <c r="B27" s="2">
        <v>1.7361111111111112E-2</v>
      </c>
      <c r="C27" s="3" t="s">
        <v>3</v>
      </c>
      <c r="D27" s="3" t="s">
        <v>4</v>
      </c>
      <c r="G27" s="3" t="s">
        <v>30</v>
      </c>
    </row>
    <row r="28" spans="1:13">
      <c r="A28" s="4">
        <f t="shared" si="0"/>
        <v>0.7222222222222221</v>
      </c>
      <c r="B28" s="2">
        <v>1.3888888888888888E-2</v>
      </c>
      <c r="C28" s="3" t="s">
        <v>5</v>
      </c>
      <c r="D28" s="3" t="s">
        <v>6</v>
      </c>
      <c r="G28" s="3" t="s">
        <v>30</v>
      </c>
    </row>
    <row r="29" spans="1:13">
      <c r="A29" s="4">
        <f t="shared" si="0"/>
        <v>0.73611111111111094</v>
      </c>
      <c r="B29" s="2">
        <v>1.0416666666666666E-2</v>
      </c>
      <c r="C29" s="3" t="s">
        <v>9</v>
      </c>
      <c r="D29" s="3" t="s">
        <v>10</v>
      </c>
      <c r="G29" s="3" t="s">
        <v>30</v>
      </c>
    </row>
    <row r="30" spans="1:13">
      <c r="A30" s="4">
        <f t="shared" si="0"/>
        <v>0.74652777777777757</v>
      </c>
      <c r="B30" s="2">
        <v>1.0416666666666666E-2</v>
      </c>
      <c r="C30" s="3" t="s">
        <v>13</v>
      </c>
      <c r="D30" s="3" t="s">
        <v>14</v>
      </c>
      <c r="G30" s="3" t="s">
        <v>30</v>
      </c>
    </row>
    <row r="31" spans="1:13">
      <c r="A31" s="4">
        <f t="shared" si="0"/>
        <v>0.7569444444444442</v>
      </c>
      <c r="B31" s="2">
        <v>3.8194444444444441E-2</v>
      </c>
      <c r="C31" s="3" t="s">
        <v>222</v>
      </c>
    </row>
    <row r="32" spans="1:13">
      <c r="A32" s="4">
        <f t="shared" si="0"/>
        <v>0.79513888888888862</v>
      </c>
    </row>
    <row r="33" spans="2:2">
      <c r="B33" s="2"/>
    </row>
  </sheetData>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topLeftCell="A12" workbookViewId="0">
      <selection activeCell="F14" sqref="F14"/>
    </sheetView>
  </sheetViews>
  <sheetFormatPr baseColWidth="12" defaultColWidth="8.625" defaultRowHeight="18" x14ac:dyDescent="0"/>
  <cols>
    <col min="1" max="1" width="8.625" style="4"/>
    <col min="2" max="2" width="8.625" style="3"/>
    <col min="3" max="3" width="14.875" style="3" customWidth="1"/>
    <col min="4" max="16384" width="8.625" style="3"/>
  </cols>
  <sheetData>
    <row r="1" spans="1:7">
      <c r="A1" s="4" t="s">
        <v>226</v>
      </c>
    </row>
    <row r="3" spans="1:7">
      <c r="A3" s="4">
        <v>0.375</v>
      </c>
      <c r="B3" s="2">
        <v>1.7361111111111112E-2</v>
      </c>
      <c r="C3" s="3" t="s">
        <v>54</v>
      </c>
      <c r="D3" s="3" t="s">
        <v>55</v>
      </c>
      <c r="G3" s="3" t="s">
        <v>53</v>
      </c>
    </row>
    <row r="4" spans="1:7">
      <c r="A4" s="4">
        <f>A3+B3</f>
        <v>0.3923611111111111</v>
      </c>
      <c r="B4" s="2">
        <v>1.3888888888888888E-2</v>
      </c>
      <c r="C4" s="3" t="s">
        <v>56</v>
      </c>
      <c r="D4" s="3" t="s">
        <v>57</v>
      </c>
      <c r="G4" s="3" t="s">
        <v>53</v>
      </c>
    </row>
    <row r="5" spans="1:7">
      <c r="A5" s="4">
        <f t="shared" ref="A5:A35" si="0">A4+B4</f>
        <v>0.40625</v>
      </c>
      <c r="B5" s="2">
        <v>1.0416666666666666E-2</v>
      </c>
      <c r="C5" s="3" t="s">
        <v>58</v>
      </c>
      <c r="D5" s="3" t="s">
        <v>59</v>
      </c>
      <c r="G5" s="3" t="s">
        <v>53</v>
      </c>
    </row>
    <row r="6" spans="1:7">
      <c r="A6" s="4">
        <f t="shared" si="0"/>
        <v>0.41666666666666669</v>
      </c>
      <c r="B6" s="2">
        <v>1.0416666666666666E-2</v>
      </c>
      <c r="C6" s="3" t="s">
        <v>60</v>
      </c>
      <c r="D6" s="3" t="s">
        <v>61</v>
      </c>
      <c r="G6" s="3" t="s">
        <v>53</v>
      </c>
    </row>
    <row r="7" spans="1:7">
      <c r="A7" s="4">
        <f t="shared" si="0"/>
        <v>0.42708333333333337</v>
      </c>
      <c r="B7" s="2">
        <v>1.0416666666666666E-2</v>
      </c>
      <c r="C7" s="3" t="s">
        <v>62</v>
      </c>
      <c r="D7" s="3" t="s">
        <v>63</v>
      </c>
      <c r="G7" s="3" t="s">
        <v>53</v>
      </c>
    </row>
    <row r="8" spans="1:7">
      <c r="A8" s="4">
        <f t="shared" si="0"/>
        <v>0.43750000000000006</v>
      </c>
      <c r="B8" s="2">
        <v>1.0416666666666666E-2</v>
      </c>
      <c r="C8" s="3" t="s">
        <v>64</v>
      </c>
      <c r="D8" s="3" t="s">
        <v>65</v>
      </c>
      <c r="G8" s="3" t="s">
        <v>53</v>
      </c>
    </row>
    <row r="9" spans="1:7">
      <c r="A9" s="4">
        <f t="shared" si="0"/>
        <v>0.44791666666666674</v>
      </c>
      <c r="B9" s="2">
        <v>1.0416666666666666E-2</v>
      </c>
      <c r="C9" s="3" t="s">
        <v>66</v>
      </c>
      <c r="D9" s="3" t="s">
        <v>67</v>
      </c>
      <c r="G9" s="3" t="s">
        <v>53</v>
      </c>
    </row>
    <row r="10" spans="1:7">
      <c r="A10" s="4">
        <f t="shared" si="0"/>
        <v>0.45833333333333343</v>
      </c>
      <c r="B10" s="2">
        <v>1.7361111111111112E-2</v>
      </c>
      <c r="C10" s="3" t="s">
        <v>224</v>
      </c>
    </row>
    <row r="11" spans="1:7">
      <c r="A11" s="4">
        <f t="shared" si="0"/>
        <v>0.47569444444444453</v>
      </c>
      <c r="B11" s="2">
        <v>1.7361111111111112E-2</v>
      </c>
      <c r="C11" s="3" t="s">
        <v>73</v>
      </c>
      <c r="D11" s="3" t="s">
        <v>74</v>
      </c>
      <c r="G11" s="3" t="s">
        <v>75</v>
      </c>
    </row>
    <row r="12" spans="1:7">
      <c r="A12" s="4">
        <f t="shared" si="0"/>
        <v>0.49305555555555564</v>
      </c>
      <c r="B12" s="2">
        <v>1.3888888888888888E-2</v>
      </c>
      <c r="C12" s="3" t="s">
        <v>71</v>
      </c>
      <c r="D12" s="3" t="s">
        <v>72</v>
      </c>
      <c r="G12" s="3" t="s">
        <v>75</v>
      </c>
    </row>
    <row r="13" spans="1:7">
      <c r="A13" s="4">
        <f t="shared" si="0"/>
        <v>0.50694444444444453</v>
      </c>
      <c r="B13" s="2">
        <v>1.0416666666666666E-2</v>
      </c>
      <c r="C13" s="3" t="s">
        <v>76</v>
      </c>
      <c r="D13" s="3" t="s">
        <v>77</v>
      </c>
      <c r="G13" s="3" t="s">
        <v>75</v>
      </c>
    </row>
    <row r="14" spans="1:7">
      <c r="A14" s="4">
        <f t="shared" si="0"/>
        <v>0.51736111111111116</v>
      </c>
      <c r="B14" s="2">
        <v>1.0416666666666666E-2</v>
      </c>
      <c r="C14" s="3" t="s">
        <v>237</v>
      </c>
      <c r="D14" s="3" t="s">
        <v>236</v>
      </c>
      <c r="G14" s="3" t="s">
        <v>75</v>
      </c>
    </row>
    <row r="15" spans="1:7">
      <c r="A15" s="4">
        <f t="shared" si="0"/>
        <v>0.52777777777777779</v>
      </c>
      <c r="B15" s="2">
        <v>1.0416666666666701E-2</v>
      </c>
      <c r="C15" s="3" t="s">
        <v>51</v>
      </c>
      <c r="D15" s="3" t="s">
        <v>52</v>
      </c>
      <c r="G15" s="3" t="s">
        <v>75</v>
      </c>
    </row>
    <row r="16" spans="1:7">
      <c r="A16" s="4">
        <f t="shared" si="0"/>
        <v>0.53819444444444453</v>
      </c>
      <c r="B16" s="2">
        <v>4.1666666666666664E-2</v>
      </c>
      <c r="C16" s="3" t="s">
        <v>1</v>
      </c>
    </row>
    <row r="17" spans="1:7">
      <c r="A17" s="4">
        <f t="shared" si="0"/>
        <v>0.57986111111111116</v>
      </c>
      <c r="B17" s="2">
        <v>1.0416666666666701E-2</v>
      </c>
      <c r="C17" s="3" t="s">
        <v>78</v>
      </c>
      <c r="D17" s="3" t="s">
        <v>79</v>
      </c>
      <c r="G17" s="3" t="s">
        <v>75</v>
      </c>
    </row>
    <row r="18" spans="1:7">
      <c r="A18" s="4">
        <f t="shared" si="0"/>
        <v>0.5902777777777779</v>
      </c>
      <c r="B18" s="2">
        <v>1.0416666666666701E-2</v>
      </c>
      <c r="C18" s="3" t="s">
        <v>80</v>
      </c>
      <c r="D18" s="3" t="s">
        <v>81</v>
      </c>
      <c r="G18" s="3" t="s">
        <v>75</v>
      </c>
    </row>
    <row r="19" spans="1:7">
      <c r="A19" s="4">
        <f t="shared" si="0"/>
        <v>0.60069444444444464</v>
      </c>
      <c r="B19" s="2">
        <v>1.0416666666666701E-2</v>
      </c>
      <c r="C19" s="3" t="s">
        <v>218</v>
      </c>
      <c r="D19" s="3" t="s">
        <v>219</v>
      </c>
      <c r="G19" s="3" t="s">
        <v>70</v>
      </c>
    </row>
    <row r="20" spans="1:7">
      <c r="A20" s="4">
        <f t="shared" si="0"/>
        <v>0.61111111111111138</v>
      </c>
      <c r="B20" s="2">
        <v>1.0416666666666666E-2</v>
      </c>
      <c r="C20" s="3" t="s">
        <v>68</v>
      </c>
      <c r="D20" s="3" t="s">
        <v>69</v>
      </c>
      <c r="G20" s="3" t="s">
        <v>70</v>
      </c>
    </row>
    <row r="21" spans="1:7">
      <c r="A21" s="4">
        <f t="shared" si="0"/>
        <v>0.62152777777777801</v>
      </c>
      <c r="B21" s="2">
        <v>1.7361111111111112E-2</v>
      </c>
      <c r="C21" s="3" t="s">
        <v>82</v>
      </c>
      <c r="D21" s="3" t="s">
        <v>83</v>
      </c>
      <c r="G21" s="3" t="s">
        <v>90</v>
      </c>
    </row>
    <row r="22" spans="1:7">
      <c r="A22" s="4">
        <f t="shared" si="0"/>
        <v>0.63888888888888917</v>
      </c>
      <c r="B22" s="2">
        <v>1.0416666666666701E-2</v>
      </c>
      <c r="C22" s="3" t="s">
        <v>86</v>
      </c>
      <c r="D22" s="3" t="s">
        <v>87</v>
      </c>
      <c r="G22" s="3" t="s">
        <v>90</v>
      </c>
    </row>
    <row r="23" spans="1:7">
      <c r="A23" s="4">
        <f t="shared" si="0"/>
        <v>0.64930555555555591</v>
      </c>
      <c r="B23" s="2">
        <v>1.0416666666666666E-2</v>
      </c>
      <c r="C23" s="3" t="s">
        <v>88</v>
      </c>
      <c r="D23" s="3" t="s">
        <v>89</v>
      </c>
      <c r="G23" s="3" t="s">
        <v>90</v>
      </c>
    </row>
    <row r="24" spans="1:7">
      <c r="A24" s="4">
        <f t="shared" si="0"/>
        <v>0.65972222222222254</v>
      </c>
      <c r="B24" s="2">
        <v>1.3888888888888888E-2</v>
      </c>
      <c r="C24" s="3" t="s">
        <v>84</v>
      </c>
      <c r="D24" s="3" t="s">
        <v>85</v>
      </c>
      <c r="G24" s="3" t="s">
        <v>90</v>
      </c>
    </row>
    <row r="25" spans="1:7">
      <c r="A25" s="4">
        <f t="shared" si="0"/>
        <v>0.67361111111111138</v>
      </c>
      <c r="B25" s="2">
        <v>1.7361111111111112E-2</v>
      </c>
      <c r="C25" s="3" t="s">
        <v>229</v>
      </c>
    </row>
    <row r="26" spans="1:7">
      <c r="A26" s="4">
        <f t="shared" si="0"/>
        <v>0.69097222222222254</v>
      </c>
      <c r="B26" s="2">
        <v>1.7361111111111112E-2</v>
      </c>
      <c r="C26" s="3" t="s">
        <v>108</v>
      </c>
      <c r="D26" s="3" t="s">
        <v>109</v>
      </c>
      <c r="G26" s="3" t="s">
        <v>91</v>
      </c>
    </row>
    <row r="27" spans="1:7">
      <c r="A27" s="4">
        <f t="shared" si="0"/>
        <v>0.7083333333333337</v>
      </c>
      <c r="B27" s="2">
        <v>1.7361111111111112E-2</v>
      </c>
      <c r="C27" s="3" t="s">
        <v>92</v>
      </c>
      <c r="D27" s="3" t="s">
        <v>93</v>
      </c>
      <c r="G27" s="3" t="s">
        <v>91</v>
      </c>
    </row>
    <row r="28" spans="1:7">
      <c r="A28" s="4">
        <f t="shared" si="0"/>
        <v>0.72569444444444486</v>
      </c>
      <c r="B28" s="2">
        <v>1.3888888888888888E-2</v>
      </c>
      <c r="C28" s="3" t="s">
        <v>94</v>
      </c>
      <c r="D28" s="3" t="s">
        <v>95</v>
      </c>
      <c r="G28" s="3" t="s">
        <v>91</v>
      </c>
    </row>
    <row r="29" spans="1:7">
      <c r="A29" s="4">
        <f t="shared" si="0"/>
        <v>0.7395833333333337</v>
      </c>
      <c r="B29" s="2">
        <v>1.3888888888888888E-2</v>
      </c>
      <c r="C29" s="3" t="s">
        <v>96</v>
      </c>
      <c r="D29" s="3" t="s">
        <v>97</v>
      </c>
      <c r="G29" s="3" t="s">
        <v>91</v>
      </c>
    </row>
    <row r="30" spans="1:7">
      <c r="A30" s="4">
        <f t="shared" si="0"/>
        <v>0.75347222222222254</v>
      </c>
      <c r="B30" s="2">
        <v>1.3888888888888888E-2</v>
      </c>
      <c r="C30" s="3" t="s">
        <v>98</v>
      </c>
      <c r="D30" s="3" t="s">
        <v>99</v>
      </c>
      <c r="G30" s="3" t="s">
        <v>91</v>
      </c>
    </row>
    <row r="31" spans="1:7">
      <c r="A31" s="4">
        <f t="shared" si="0"/>
        <v>0.76736111111111138</v>
      </c>
      <c r="B31" s="2">
        <v>1.0416666666666701E-2</v>
      </c>
      <c r="C31" s="3" t="s">
        <v>100</v>
      </c>
      <c r="D31" s="3" t="s">
        <v>101</v>
      </c>
      <c r="G31" s="3" t="s">
        <v>91</v>
      </c>
    </row>
    <row r="32" spans="1:7">
      <c r="A32" s="4">
        <f t="shared" si="0"/>
        <v>0.77777777777777812</v>
      </c>
      <c r="B32" s="2">
        <v>1.0416666666666701E-2</v>
      </c>
      <c r="C32" s="3" t="s">
        <v>102</v>
      </c>
      <c r="D32" s="3" t="s">
        <v>103</v>
      </c>
      <c r="G32" s="3" t="s">
        <v>91</v>
      </c>
    </row>
    <row r="33" spans="1:7">
      <c r="A33" s="4">
        <f t="shared" si="0"/>
        <v>0.78819444444444486</v>
      </c>
      <c r="B33" s="2">
        <v>1.0416666666666701E-2</v>
      </c>
      <c r="C33" s="3" t="s">
        <v>104</v>
      </c>
      <c r="D33" s="3" t="s">
        <v>105</v>
      </c>
      <c r="G33" s="3" t="s">
        <v>91</v>
      </c>
    </row>
    <row r="34" spans="1:7">
      <c r="A34" s="4">
        <f t="shared" si="0"/>
        <v>0.7986111111111116</v>
      </c>
      <c r="B34" s="2">
        <v>1.0416666666666701E-2</v>
      </c>
      <c r="C34" s="3" t="s">
        <v>106</v>
      </c>
      <c r="D34" s="3" t="s">
        <v>107</v>
      </c>
      <c r="G34" s="3" t="s">
        <v>91</v>
      </c>
    </row>
    <row r="35" spans="1:7">
      <c r="A35" s="4">
        <f t="shared" si="0"/>
        <v>0.80902777777777835</v>
      </c>
    </row>
  </sheetData>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C1" sqref="A1:XFD1048576"/>
    </sheetView>
  </sheetViews>
  <sheetFormatPr baseColWidth="12" defaultColWidth="8.625" defaultRowHeight="18" x14ac:dyDescent="0"/>
  <cols>
    <col min="1" max="1" width="8.625" style="4"/>
    <col min="2" max="2" width="8.625" style="3"/>
    <col min="3" max="3" width="13.125" style="3" customWidth="1"/>
    <col min="4" max="16384" width="8.625" style="3"/>
  </cols>
  <sheetData>
    <row r="1" spans="1:7">
      <c r="A1" s="4" t="s">
        <v>227</v>
      </c>
    </row>
    <row r="3" spans="1:7">
      <c r="A3" s="4">
        <v>0.375</v>
      </c>
      <c r="B3" s="2">
        <v>1.3888888888888888E-2</v>
      </c>
      <c r="C3" s="3" t="s">
        <v>112</v>
      </c>
      <c r="D3" s="3" t="s">
        <v>113</v>
      </c>
      <c r="G3" s="3" t="s">
        <v>116</v>
      </c>
    </row>
    <row r="4" spans="1:7">
      <c r="A4" s="4">
        <f>A3+B3</f>
        <v>0.3888888888888889</v>
      </c>
      <c r="B4" s="2">
        <v>1.3888888888888888E-2</v>
      </c>
      <c r="C4" s="3" t="s">
        <v>114</v>
      </c>
      <c r="D4" s="3" t="s">
        <v>115</v>
      </c>
      <c r="G4" s="3" t="s">
        <v>116</v>
      </c>
    </row>
    <row r="5" spans="1:7">
      <c r="A5" s="4">
        <f t="shared" ref="A5:A30" si="0">A4+B4</f>
        <v>0.40277777777777779</v>
      </c>
      <c r="B5" s="2">
        <v>1.0416666666666666E-2</v>
      </c>
      <c r="C5" s="3" t="s">
        <v>121</v>
      </c>
      <c r="D5" s="3" t="s">
        <v>122</v>
      </c>
      <c r="G5" s="3" t="s">
        <v>116</v>
      </c>
    </row>
    <row r="6" spans="1:7">
      <c r="A6" s="4">
        <f t="shared" si="0"/>
        <v>0.41319444444444448</v>
      </c>
      <c r="B6" s="2">
        <v>1.0416666666666666E-2</v>
      </c>
      <c r="C6" s="3" t="s">
        <v>119</v>
      </c>
      <c r="D6" s="3" t="s">
        <v>120</v>
      </c>
      <c r="G6" s="3" t="s">
        <v>116</v>
      </c>
    </row>
    <row r="7" spans="1:7">
      <c r="A7" s="4">
        <f t="shared" si="0"/>
        <v>0.42361111111111116</v>
      </c>
      <c r="B7" s="2">
        <v>1.0416666666666666E-2</v>
      </c>
      <c r="C7" s="3" t="s">
        <v>124</v>
      </c>
      <c r="D7" s="3" t="s">
        <v>125</v>
      </c>
      <c r="G7" s="3" t="s">
        <v>116</v>
      </c>
    </row>
    <row r="8" spans="1:7">
      <c r="A8" s="4">
        <f t="shared" si="0"/>
        <v>0.43402777777777785</v>
      </c>
      <c r="B8" s="2">
        <v>1.0416666666666666E-2</v>
      </c>
      <c r="C8" s="3" t="s">
        <v>117</v>
      </c>
      <c r="D8" s="3" t="s">
        <v>118</v>
      </c>
      <c r="G8" s="3" t="s">
        <v>116</v>
      </c>
    </row>
    <row r="9" spans="1:7">
      <c r="A9" s="4">
        <f t="shared" si="0"/>
        <v>0.44444444444444453</v>
      </c>
      <c r="B9" s="2">
        <v>1.0416666666666666E-2</v>
      </c>
      <c r="C9" s="3" t="s">
        <v>220</v>
      </c>
      <c r="D9" s="3" t="s">
        <v>123</v>
      </c>
      <c r="G9" s="3" t="s">
        <v>116</v>
      </c>
    </row>
    <row r="10" spans="1:7">
      <c r="A10" s="4">
        <f t="shared" si="0"/>
        <v>0.45486111111111122</v>
      </c>
      <c r="B10" s="2">
        <v>2.0833333333333332E-2</v>
      </c>
      <c r="C10" s="3" t="s">
        <v>231</v>
      </c>
    </row>
    <row r="11" spans="1:7">
      <c r="A11" s="4">
        <f t="shared" si="0"/>
        <v>0.47569444444444453</v>
      </c>
      <c r="B11" s="2">
        <v>1.7361111111111112E-2</v>
      </c>
      <c r="C11" s="3" t="s">
        <v>110</v>
      </c>
      <c r="D11" s="3" t="s">
        <v>111</v>
      </c>
      <c r="G11" s="3" t="s">
        <v>116</v>
      </c>
    </row>
    <row r="12" spans="1:7">
      <c r="A12" s="4">
        <f t="shared" si="0"/>
        <v>0.49305555555555564</v>
      </c>
      <c r="B12" s="2">
        <v>1.0416666666666666E-2</v>
      </c>
      <c r="C12" s="3" t="s">
        <v>139</v>
      </c>
      <c r="D12" s="3" t="s">
        <v>140</v>
      </c>
      <c r="G12" s="3" t="s">
        <v>151</v>
      </c>
    </row>
    <row r="13" spans="1:7">
      <c r="A13" s="4">
        <f t="shared" si="0"/>
        <v>0.50347222222222232</v>
      </c>
      <c r="B13" s="2">
        <v>1.0416666666666701E-2</v>
      </c>
      <c r="C13" s="3" t="s">
        <v>143</v>
      </c>
      <c r="D13" s="3" t="s">
        <v>144</v>
      </c>
      <c r="G13" s="3" t="s">
        <v>151</v>
      </c>
    </row>
    <row r="14" spans="1:7">
      <c r="A14" s="4">
        <f t="shared" si="0"/>
        <v>0.51388888888888906</v>
      </c>
      <c r="B14" s="2">
        <v>1.0416666666666701E-2</v>
      </c>
      <c r="C14" s="3" t="s">
        <v>141</v>
      </c>
      <c r="D14" s="3" t="s">
        <v>142</v>
      </c>
      <c r="G14" s="3" t="s">
        <v>151</v>
      </c>
    </row>
    <row r="15" spans="1:7">
      <c r="A15" s="4">
        <f t="shared" si="0"/>
        <v>0.5243055555555558</v>
      </c>
      <c r="B15" s="2">
        <v>1.0416666666666701E-2</v>
      </c>
      <c r="C15" s="3" t="s">
        <v>147</v>
      </c>
      <c r="D15" s="3" t="s">
        <v>148</v>
      </c>
      <c r="G15" s="3" t="s">
        <v>151</v>
      </c>
    </row>
    <row r="16" spans="1:7">
      <c r="A16" s="4">
        <f t="shared" si="0"/>
        <v>0.53472222222222254</v>
      </c>
      <c r="B16" s="2">
        <v>4.1666666666666664E-2</v>
      </c>
      <c r="C16" s="3" t="s">
        <v>221</v>
      </c>
    </row>
    <row r="17" spans="1:7">
      <c r="A17" s="4">
        <f t="shared" si="0"/>
        <v>0.57638888888888917</v>
      </c>
      <c r="B17" s="2">
        <v>1.7361111111111112E-2</v>
      </c>
      <c r="C17" s="3" t="s">
        <v>135</v>
      </c>
      <c r="D17" s="3" t="s">
        <v>136</v>
      </c>
      <c r="G17" s="3" t="s">
        <v>151</v>
      </c>
    </row>
    <row r="18" spans="1:7">
      <c r="A18" s="4">
        <f t="shared" si="0"/>
        <v>0.59375000000000033</v>
      </c>
      <c r="B18" s="2">
        <v>1.0416666666666666E-2</v>
      </c>
      <c r="C18" s="3" t="s">
        <v>149</v>
      </c>
      <c r="D18" s="3" t="s">
        <v>150</v>
      </c>
      <c r="G18" s="3" t="s">
        <v>151</v>
      </c>
    </row>
    <row r="19" spans="1:7">
      <c r="A19" s="4">
        <f t="shared" si="0"/>
        <v>0.60416666666666696</v>
      </c>
      <c r="B19" s="2">
        <v>1.0416666666666701E-2</v>
      </c>
      <c r="C19" s="3" t="s">
        <v>145</v>
      </c>
      <c r="D19" s="3" t="s">
        <v>146</v>
      </c>
      <c r="G19" s="3" t="s">
        <v>151</v>
      </c>
    </row>
    <row r="20" spans="1:7">
      <c r="A20" s="4">
        <f t="shared" si="0"/>
        <v>0.6145833333333337</v>
      </c>
      <c r="B20" s="2">
        <v>1.3888888888888888E-2</v>
      </c>
      <c r="C20" s="3" t="s">
        <v>137</v>
      </c>
      <c r="D20" s="3" t="s">
        <v>138</v>
      </c>
      <c r="G20" s="3" t="s">
        <v>151</v>
      </c>
    </row>
    <row r="21" spans="1:7">
      <c r="A21" s="4">
        <f t="shared" si="0"/>
        <v>0.62847222222222254</v>
      </c>
      <c r="B21" s="2">
        <v>1.0416666666666666E-2</v>
      </c>
      <c r="C21" s="3" t="s">
        <v>158</v>
      </c>
      <c r="D21" s="3" t="s">
        <v>159</v>
      </c>
      <c r="G21" s="3" t="s">
        <v>168</v>
      </c>
    </row>
    <row r="22" spans="1:7">
      <c r="A22" s="4">
        <f t="shared" si="0"/>
        <v>0.63888888888888917</v>
      </c>
      <c r="B22" s="2">
        <v>1.7361111111111112E-2</v>
      </c>
      <c r="C22" s="3" t="s">
        <v>152</v>
      </c>
      <c r="D22" s="3" t="s">
        <v>153</v>
      </c>
      <c r="G22" s="3" t="s">
        <v>168</v>
      </c>
    </row>
    <row r="23" spans="1:7">
      <c r="A23" s="4">
        <f t="shared" si="0"/>
        <v>0.65625000000000033</v>
      </c>
      <c r="B23" s="2">
        <v>2.0833333333333332E-2</v>
      </c>
      <c r="C23" s="3" t="s">
        <v>231</v>
      </c>
    </row>
    <row r="24" spans="1:7">
      <c r="A24" s="4">
        <f t="shared" si="0"/>
        <v>0.6770833333333337</v>
      </c>
      <c r="B24" s="2">
        <v>1.0416666666666701E-2</v>
      </c>
      <c r="C24" s="3" t="s">
        <v>166</v>
      </c>
      <c r="D24" s="3" t="s">
        <v>167</v>
      </c>
      <c r="G24" s="3" t="s">
        <v>168</v>
      </c>
    </row>
    <row r="25" spans="1:7">
      <c r="A25" s="4">
        <f t="shared" si="0"/>
        <v>0.68750000000000044</v>
      </c>
      <c r="B25" s="2">
        <v>1.0416666666666701E-2</v>
      </c>
      <c r="C25" s="3" t="s">
        <v>164</v>
      </c>
      <c r="D25" s="3" t="s">
        <v>165</v>
      </c>
      <c r="G25" s="3" t="s">
        <v>168</v>
      </c>
    </row>
    <row r="26" spans="1:7">
      <c r="A26" s="4">
        <f t="shared" si="0"/>
        <v>0.69791666666666718</v>
      </c>
      <c r="B26" s="2">
        <v>1.3888888888888888E-2</v>
      </c>
      <c r="C26" s="3" t="s">
        <v>156</v>
      </c>
      <c r="D26" s="3" t="s">
        <v>157</v>
      </c>
      <c r="G26" s="3" t="s">
        <v>168</v>
      </c>
    </row>
    <row r="27" spans="1:7">
      <c r="A27" s="4">
        <f t="shared" si="0"/>
        <v>0.71180555555555602</v>
      </c>
      <c r="B27" s="2">
        <v>1.0416666666666701E-2</v>
      </c>
      <c r="C27" s="3" t="s">
        <v>162</v>
      </c>
      <c r="D27" s="3" t="s">
        <v>163</v>
      </c>
      <c r="G27" s="3" t="s">
        <v>168</v>
      </c>
    </row>
    <row r="28" spans="1:7">
      <c r="A28" s="4">
        <f t="shared" si="0"/>
        <v>0.72222222222222276</v>
      </c>
      <c r="B28" s="2">
        <v>1.3888888888888888E-2</v>
      </c>
      <c r="C28" s="3" t="s">
        <v>154</v>
      </c>
      <c r="D28" s="3" t="s">
        <v>155</v>
      </c>
      <c r="G28" s="3" t="s">
        <v>168</v>
      </c>
    </row>
    <row r="29" spans="1:7">
      <c r="A29" s="4">
        <f t="shared" si="0"/>
        <v>0.7361111111111116</v>
      </c>
      <c r="B29" s="2">
        <v>1.0416666666666701E-2</v>
      </c>
      <c r="C29" s="3" t="s">
        <v>160</v>
      </c>
      <c r="D29" s="3" t="s">
        <v>161</v>
      </c>
      <c r="G29" s="3" t="s">
        <v>168</v>
      </c>
    </row>
    <row r="30" spans="1:7">
      <c r="A30" s="4">
        <f t="shared" si="0"/>
        <v>0.74652777777777835</v>
      </c>
      <c r="B30" s="2"/>
    </row>
  </sheetData>
  <phoneticPr fontId="1"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23" workbookViewId="0">
      <selection activeCell="B33" sqref="B33"/>
    </sheetView>
  </sheetViews>
  <sheetFormatPr baseColWidth="12" defaultColWidth="8.625" defaultRowHeight="18" x14ac:dyDescent="0"/>
  <cols>
    <col min="1" max="1" width="8.625" style="1"/>
    <col min="3" max="3" width="17.375" customWidth="1"/>
  </cols>
  <sheetData>
    <row r="1" spans="1:7">
      <c r="A1" s="1" t="s">
        <v>228</v>
      </c>
    </row>
    <row r="3" spans="1:7">
      <c r="A3" s="1">
        <v>0.375</v>
      </c>
      <c r="B3" s="2">
        <v>1.7361111111111112E-2</v>
      </c>
      <c r="C3" s="3" t="s">
        <v>169</v>
      </c>
      <c r="D3" s="3" t="s">
        <v>170</v>
      </c>
      <c r="E3" s="3"/>
      <c r="F3" s="3"/>
      <c r="G3" s="3" t="s">
        <v>184</v>
      </c>
    </row>
    <row r="4" spans="1:7">
      <c r="A4" s="1">
        <f>A3+B3</f>
        <v>0.3923611111111111</v>
      </c>
      <c r="B4" s="2">
        <v>1.3888888888888888E-2</v>
      </c>
      <c r="C4" s="3" t="s">
        <v>171</v>
      </c>
      <c r="D4" s="3" t="s">
        <v>172</v>
      </c>
      <c r="E4" s="3"/>
      <c r="F4" s="3"/>
      <c r="G4" s="3" t="s">
        <v>184</v>
      </c>
    </row>
    <row r="5" spans="1:7">
      <c r="A5" s="1">
        <f t="shared" ref="A5:A14" si="0">A4+B4</f>
        <v>0.40625</v>
      </c>
      <c r="B5" s="2">
        <v>1.0416666666666701E-2</v>
      </c>
      <c r="C5" s="3" t="s">
        <v>180</v>
      </c>
      <c r="D5" s="3" t="s">
        <v>181</v>
      </c>
      <c r="E5" s="3"/>
      <c r="F5" s="3"/>
      <c r="G5" s="3" t="s">
        <v>184</v>
      </c>
    </row>
    <row r="6" spans="1:7">
      <c r="A6" s="1">
        <f t="shared" si="0"/>
        <v>0.41666666666666669</v>
      </c>
      <c r="B6" s="2">
        <v>1.0416666666666666E-2</v>
      </c>
      <c r="C6" s="3" t="s">
        <v>176</v>
      </c>
      <c r="D6" s="3" t="s">
        <v>177</v>
      </c>
      <c r="E6" s="3"/>
      <c r="F6" s="3"/>
      <c r="G6" s="3" t="s">
        <v>184</v>
      </c>
    </row>
    <row r="7" spans="1:7">
      <c r="A7" s="1">
        <f t="shared" si="0"/>
        <v>0.42708333333333337</v>
      </c>
      <c r="B7" s="2">
        <v>1.0416666666666666E-2</v>
      </c>
      <c r="C7" s="3" t="s">
        <v>178</v>
      </c>
      <c r="D7" s="3" t="s">
        <v>179</v>
      </c>
      <c r="E7" s="3"/>
      <c r="F7" s="3"/>
      <c r="G7" s="3" t="s">
        <v>184</v>
      </c>
    </row>
    <row r="8" spans="1:7">
      <c r="A8" s="1">
        <f t="shared" si="0"/>
        <v>0.43750000000000006</v>
      </c>
      <c r="B8" s="2">
        <v>1.3888888888888888E-2</v>
      </c>
      <c r="C8" s="3" t="s">
        <v>234</v>
      </c>
      <c r="D8" s="3" t="s">
        <v>173</v>
      </c>
      <c r="E8" s="3"/>
      <c r="F8" s="3"/>
      <c r="G8" s="3" t="s">
        <v>184</v>
      </c>
    </row>
    <row r="9" spans="1:7">
      <c r="A9" s="1">
        <f t="shared" si="0"/>
        <v>0.45138888888888895</v>
      </c>
      <c r="B9" s="2">
        <v>1.7361111111111112E-2</v>
      </c>
      <c r="C9" s="3" t="s">
        <v>233</v>
      </c>
      <c r="D9" s="3"/>
      <c r="E9" s="3"/>
      <c r="F9" s="3"/>
      <c r="G9" s="3"/>
    </row>
    <row r="10" spans="1:7">
      <c r="A10" s="1">
        <f t="shared" si="0"/>
        <v>0.46875000000000006</v>
      </c>
      <c r="B10" s="2">
        <v>1.0416666666666666E-2</v>
      </c>
      <c r="C10" s="3" t="s">
        <v>174</v>
      </c>
      <c r="D10" s="3" t="s">
        <v>175</v>
      </c>
      <c r="E10" s="3"/>
      <c r="F10" s="3"/>
      <c r="G10" s="3" t="s">
        <v>184</v>
      </c>
    </row>
    <row r="11" spans="1:7">
      <c r="A11" s="1">
        <f t="shared" si="0"/>
        <v>0.47916666666666674</v>
      </c>
      <c r="B11" s="2">
        <v>1.0416666666666666E-2</v>
      </c>
      <c r="C11" s="3" t="s">
        <v>182</v>
      </c>
      <c r="D11" s="3" t="s">
        <v>183</v>
      </c>
      <c r="E11" s="3"/>
      <c r="F11" s="3"/>
      <c r="G11" s="3" t="s">
        <v>184</v>
      </c>
    </row>
    <row r="12" spans="1:7">
      <c r="A12" s="1">
        <f t="shared" si="0"/>
        <v>0.48958333333333343</v>
      </c>
      <c r="B12" s="2">
        <v>1.7361111111111112E-2</v>
      </c>
      <c r="C12" s="3" t="s">
        <v>185</v>
      </c>
      <c r="D12" s="3" t="s">
        <v>186</v>
      </c>
      <c r="E12" s="3"/>
      <c r="F12" s="3"/>
      <c r="G12" s="3" t="s">
        <v>193</v>
      </c>
    </row>
    <row r="13" spans="1:7">
      <c r="A13" s="1">
        <f t="shared" si="0"/>
        <v>0.50694444444444453</v>
      </c>
      <c r="B13" s="2">
        <v>1.0416666666666666E-2</v>
      </c>
      <c r="C13" s="3" t="s">
        <v>189</v>
      </c>
      <c r="D13" s="3" t="s">
        <v>190</v>
      </c>
      <c r="E13" s="3"/>
      <c r="F13" s="3"/>
      <c r="G13" s="3" t="s">
        <v>193</v>
      </c>
    </row>
    <row r="14" spans="1:7">
      <c r="A14" s="1">
        <f t="shared" si="0"/>
        <v>0.51736111111111116</v>
      </c>
      <c r="B14" s="2">
        <v>1.3888888888888888E-2</v>
      </c>
      <c r="C14" s="3" t="s">
        <v>187</v>
      </c>
      <c r="D14" s="3" t="s">
        <v>188</v>
      </c>
      <c r="E14" s="3"/>
      <c r="F14" s="3"/>
      <c r="G14" s="3" t="s">
        <v>193</v>
      </c>
    </row>
    <row r="15" spans="1:7">
      <c r="A15" s="1">
        <f t="shared" ref="A15" si="1">A14+B14</f>
        <v>0.53125</v>
      </c>
      <c r="B15" s="2">
        <v>4.1666666666666664E-2</v>
      </c>
      <c r="C15" s="3" t="s">
        <v>1</v>
      </c>
      <c r="D15" s="3"/>
      <c r="E15" s="3"/>
      <c r="F15" s="3"/>
      <c r="G15" s="3"/>
    </row>
    <row r="16" spans="1:7">
      <c r="A16" s="1">
        <f t="shared" ref="A16:A25" si="2">A15+B15</f>
        <v>0.57291666666666663</v>
      </c>
      <c r="B16" s="2">
        <v>3.8194444444444441E-2</v>
      </c>
      <c r="C16" s="3" t="s">
        <v>223</v>
      </c>
      <c r="D16" s="3"/>
      <c r="E16" s="3"/>
      <c r="F16" s="3"/>
      <c r="G16" s="3"/>
    </row>
    <row r="17" spans="1:7">
      <c r="A17" s="1">
        <f t="shared" si="2"/>
        <v>0.61111111111111105</v>
      </c>
      <c r="B17" s="2">
        <v>1.0416666666666666E-2</v>
      </c>
      <c r="C17" s="3" t="s">
        <v>191</v>
      </c>
      <c r="D17" s="3" t="s">
        <v>192</v>
      </c>
      <c r="E17" s="3"/>
      <c r="F17" s="3"/>
      <c r="G17" s="3" t="s">
        <v>193</v>
      </c>
    </row>
    <row r="18" spans="1:7">
      <c r="A18" s="1">
        <f t="shared" si="2"/>
        <v>0.62152777777777768</v>
      </c>
      <c r="B18" s="2">
        <v>1.7361111111111112E-2</v>
      </c>
      <c r="C18" s="3" t="s">
        <v>194</v>
      </c>
      <c r="D18" s="3" t="s">
        <v>195</v>
      </c>
      <c r="E18" s="3"/>
      <c r="F18" s="3"/>
      <c r="G18" s="3" t="s">
        <v>206</v>
      </c>
    </row>
    <row r="19" spans="1:7">
      <c r="A19" s="1">
        <f t="shared" si="2"/>
        <v>0.63888888888888884</v>
      </c>
      <c r="B19" s="2">
        <v>1.3888888888888888E-2</v>
      </c>
      <c r="C19" s="3" t="s">
        <v>198</v>
      </c>
      <c r="D19" s="3" t="s">
        <v>199</v>
      </c>
      <c r="E19" s="3"/>
      <c r="F19" s="3"/>
      <c r="G19" s="3" t="s">
        <v>206</v>
      </c>
    </row>
    <row r="20" spans="1:7">
      <c r="A20" s="1">
        <f t="shared" si="2"/>
        <v>0.65277777777777768</v>
      </c>
      <c r="B20" s="2">
        <v>1.0416666666666701E-2</v>
      </c>
      <c r="C20" s="3" t="s">
        <v>202</v>
      </c>
      <c r="D20" s="3" t="s">
        <v>203</v>
      </c>
      <c r="E20" s="3"/>
      <c r="F20" s="3"/>
      <c r="G20" s="3" t="s">
        <v>206</v>
      </c>
    </row>
    <row r="21" spans="1:7">
      <c r="A21" s="1">
        <f t="shared" si="2"/>
        <v>0.66319444444444442</v>
      </c>
      <c r="B21" s="2">
        <v>1.04166666666666E-2</v>
      </c>
      <c r="C21" s="3" t="s">
        <v>200</v>
      </c>
      <c r="D21" s="3" t="s">
        <v>201</v>
      </c>
      <c r="E21" s="3"/>
      <c r="F21" s="3"/>
      <c r="G21" s="3" t="s">
        <v>206</v>
      </c>
    </row>
    <row r="22" spans="1:7">
      <c r="A22" s="1">
        <f t="shared" si="2"/>
        <v>0.67361111111111105</v>
      </c>
      <c r="B22" s="2">
        <v>1.3888888888888888E-2</v>
      </c>
      <c r="C22" s="3" t="s">
        <v>196</v>
      </c>
      <c r="D22" s="3" t="s">
        <v>197</v>
      </c>
      <c r="E22" s="3"/>
      <c r="F22" s="3"/>
      <c r="G22" s="3" t="s">
        <v>206</v>
      </c>
    </row>
    <row r="23" spans="1:7">
      <c r="A23" s="1">
        <f t="shared" si="2"/>
        <v>0.68749999999999989</v>
      </c>
      <c r="B23" s="2">
        <v>1.0416666666666701E-2</v>
      </c>
      <c r="C23" s="3" t="s">
        <v>204</v>
      </c>
      <c r="D23" s="3" t="s">
        <v>205</v>
      </c>
      <c r="E23" s="3"/>
      <c r="F23" s="3"/>
      <c r="G23" s="3" t="s">
        <v>206</v>
      </c>
    </row>
    <row r="24" spans="1:7">
      <c r="A24" s="1">
        <f t="shared" si="2"/>
        <v>0.69791666666666663</v>
      </c>
      <c r="B24" s="2">
        <v>1.3888888888888888E-2</v>
      </c>
      <c r="C24" s="3" t="s">
        <v>232</v>
      </c>
      <c r="D24" s="3"/>
      <c r="E24" s="3"/>
      <c r="F24" s="3"/>
      <c r="G24" s="3"/>
    </row>
    <row r="25" spans="1:7">
      <c r="A25" s="1">
        <f t="shared" si="2"/>
        <v>0.71180555555555547</v>
      </c>
      <c r="B25" s="2">
        <v>1.0416666666666666E-2</v>
      </c>
      <c r="C25" s="3" t="s">
        <v>26</v>
      </c>
      <c r="D25" s="3" t="s">
        <v>27</v>
      </c>
      <c r="E25" s="3"/>
      <c r="F25" s="3"/>
      <c r="G25" s="3" t="s">
        <v>31</v>
      </c>
    </row>
    <row r="26" spans="1:7">
      <c r="A26" s="1">
        <f t="shared" ref="A26:A34" si="3">A25+B25</f>
        <v>0.7222222222222221</v>
      </c>
      <c r="B26" s="2">
        <v>1.0416666666666701E-2</v>
      </c>
      <c r="C26" s="3" t="s">
        <v>73</v>
      </c>
      <c r="D26" s="3" t="s">
        <v>217</v>
      </c>
      <c r="E26" s="3"/>
      <c r="F26" s="3"/>
      <c r="G26" s="3" t="s">
        <v>70</v>
      </c>
    </row>
    <row r="27" spans="1:7">
      <c r="A27" s="1">
        <f t="shared" si="3"/>
        <v>0.73263888888888884</v>
      </c>
      <c r="B27" s="2">
        <v>1.7361111111111112E-2</v>
      </c>
      <c r="C27" s="3" t="s">
        <v>207</v>
      </c>
      <c r="D27" s="3" t="s">
        <v>208</v>
      </c>
      <c r="E27" s="3"/>
      <c r="F27" s="3"/>
      <c r="G27" s="3" t="s">
        <v>70</v>
      </c>
    </row>
    <row r="28" spans="1:7">
      <c r="A28" s="1">
        <f t="shared" si="3"/>
        <v>0.75</v>
      </c>
      <c r="B28" s="2">
        <v>1.3888888888888888E-2</v>
      </c>
      <c r="C28" s="3" t="s">
        <v>209</v>
      </c>
      <c r="D28" s="3" t="s">
        <v>210</v>
      </c>
      <c r="E28" s="3"/>
      <c r="F28" s="3"/>
      <c r="G28" s="3" t="s">
        <v>70</v>
      </c>
    </row>
    <row r="29" spans="1:7">
      <c r="A29" s="1">
        <f t="shared" si="3"/>
        <v>0.76388888888888884</v>
      </c>
      <c r="B29" s="2">
        <v>1.0416666666666701E-2</v>
      </c>
      <c r="C29" s="3" t="s">
        <v>213</v>
      </c>
      <c r="D29" s="3" t="s">
        <v>214</v>
      </c>
      <c r="E29" s="3"/>
      <c r="F29" s="3"/>
      <c r="G29" s="3" t="s">
        <v>70</v>
      </c>
    </row>
    <row r="30" spans="1:7">
      <c r="A30" s="1">
        <f t="shared" si="3"/>
        <v>0.77430555555555558</v>
      </c>
      <c r="B30" s="2">
        <v>1.0416666666666701E-2</v>
      </c>
      <c r="C30" s="3" t="s">
        <v>215</v>
      </c>
      <c r="D30" s="3" t="s">
        <v>216</v>
      </c>
      <c r="E30" s="3"/>
      <c r="F30" s="3"/>
      <c r="G30" s="3" t="s">
        <v>70</v>
      </c>
    </row>
    <row r="31" spans="1:7">
      <c r="A31" s="1">
        <f t="shared" si="3"/>
        <v>0.78472222222222232</v>
      </c>
      <c r="B31" s="2">
        <v>1.0416666666666701E-2</v>
      </c>
      <c r="C31" s="3" t="s">
        <v>211</v>
      </c>
      <c r="D31" s="3" t="s">
        <v>212</v>
      </c>
      <c r="E31" s="3"/>
      <c r="F31" s="3"/>
      <c r="G31" s="3" t="s">
        <v>70</v>
      </c>
    </row>
    <row r="32" spans="1:7">
      <c r="A32" s="1">
        <f t="shared" si="3"/>
        <v>0.79513888888888906</v>
      </c>
      <c r="B32" s="2">
        <v>1.0416666666666701E-2</v>
      </c>
      <c r="C32" s="3" t="s">
        <v>45</v>
      </c>
      <c r="D32" s="3" t="s">
        <v>46</v>
      </c>
      <c r="E32" s="3"/>
      <c r="F32" s="3"/>
      <c r="G32" s="3" t="s">
        <v>33</v>
      </c>
    </row>
    <row r="33" spans="1:7">
      <c r="A33" s="1">
        <f t="shared" si="3"/>
        <v>0.8055555555555558</v>
      </c>
      <c r="B33" s="2">
        <v>1.0416666666666666E-2</v>
      </c>
      <c r="C33" s="3" t="s">
        <v>2</v>
      </c>
      <c r="D33" s="3"/>
      <c r="E33" s="3"/>
      <c r="F33" s="3"/>
      <c r="G33" s="3"/>
    </row>
    <row r="34" spans="1:7">
      <c r="A34" s="1">
        <f t="shared" si="3"/>
        <v>0.81597222222222243</v>
      </c>
    </row>
  </sheetData>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01.10</vt:lpstr>
      <vt:lpstr>02.10</vt:lpstr>
      <vt:lpstr>03.10</vt:lpstr>
      <vt:lpstr>04.10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Ilya Usoskin</dc:creator>
  <cp:lastModifiedBy>HAYAKAWA hykw-mac2</cp:lastModifiedBy>
  <dcterms:created xsi:type="dcterms:W3CDTF">2024-07-15T09:35:11Z</dcterms:created>
  <dcterms:modified xsi:type="dcterms:W3CDTF">2024-10-02T06:11:08Z</dcterms:modified>
</cp:coreProperties>
</file>